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-Yri\Desktop\การประชุมชี้แจงงบประมาณ 67\แบบฟอร์มการยื่นคำของบประมาณ Fundamental Fund-20220802T023751Z-001\แบบฟอร์มการยื่นคำของบประมาณ Fundamental Fund\"/>
    </mc:Choice>
  </mc:AlternateContent>
  <bookViews>
    <workbookView xWindow="0" yWindow="0" windowWidth="28800" windowHeight="12360"/>
  </bookViews>
  <sheets>
    <sheet name="ตารางงบประมาณ" sheetId="7" r:id="rId1"/>
  </sheets>
  <definedNames>
    <definedName name="_xlnm.Print_Titles" localSheetId="0">ตารางงบประมาณ!$2:$2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J3" i="7" l="1"/>
  <c r="J4" i="7"/>
  <c r="J10" i="7"/>
</calcChain>
</file>

<file path=xl/sharedStrings.xml><?xml version="1.0" encoding="utf-8"?>
<sst xmlns="http://schemas.openxmlformats.org/spreadsheetml/2006/main" count="64" uniqueCount="47">
  <si>
    <t>หมวดงบประมาณ</t>
  </si>
  <si>
    <t>รายการค่าใช้จ่าย</t>
  </si>
  <si>
    <t>รายละเอียด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</si>
  <si>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</si>
  <si>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</si>
  <si>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</si>
  <si>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</si>
  <si>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</si>
  <si>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งบประมาณ (บาท)</t>
  </si>
  <si>
    <t>งบประมาณรวมในรายการค่าใช้จ่าย (บาท)</t>
  </si>
  <si>
    <t>งบดำเนินงาน</t>
  </si>
  <si>
    <t>1 ค่าจ้าง/ค่าตอบแทน</t>
  </si>
  <si>
    <t>2 ค่าวัสดุ</t>
  </si>
  <si>
    <t>3 ค่าใช้สอย</t>
  </si>
  <si>
    <t>1. ค่าจ้างที่ปรึกษา</t>
  </si>
  <si>
    <t>เดือน</t>
  </si>
  <si>
    <t>2. ค่าตอบแทนผู้ช่วยวิจัยเต็มเวลา ระดับปริญญาเอก 2 คน</t>
  </si>
  <si>
    <t>3. ค่าตอบแทนผู้ช่วยวิจัยเต็มเวลา ระดับปริญญาโท 1 คน</t>
  </si>
  <si>
    <t>4. ค่าตอบแทนผู้ช่วยวิจัยเต็มเวลา ระดับปริญญาตรี 1 คน</t>
  </si>
  <si>
    <t>ชั่วโมง</t>
  </si>
  <si>
    <t>5. ค่าตอบแทนวิทยากร 2 คน</t>
  </si>
  <si>
    <t>1. ค่าใช้จ่ายในการเดินทางเพื่อทำวิจัยภายในประเทศ</t>
  </si>
  <si>
    <t>2. ค่าตอบแทนในการปฏิบัติงานนอกเวลา (OT) วันทำการปกติ</t>
  </si>
  <si>
    <t>3. ค่าตอบแทนในการปฏิบัติงานนอกเวลา (OT) วันหยุดราชการ</t>
  </si>
  <si>
    <t>4. ค่าตอบแทนผู้เข้าร่วมโครงการวิจัย</t>
  </si>
  <si>
    <t>ครั้ง</t>
  </si>
  <si>
    <t>5. ค่าจ้างเหมาวิเคราะห์ข้อมูลด้วยโปรแกรมคอมพิวเตอร์</t>
  </si>
  <si>
    <t>6. ค่าจ้างเหมาการเก็บข้อมูล</t>
  </si>
  <si>
    <t>7. ค่าถ่ายเอกสาร</t>
  </si>
  <si>
    <t>8. ค่าจัดทำรูปเล่มรายงาน</t>
  </si>
  <si>
    <t>เล่ม</t>
  </si>
  <si>
    <t>9. ค่าธรรมเนียมการตีพิมพ์บทความวิจัย</t>
  </si>
  <si>
    <t>เรื่อง</t>
  </si>
  <si>
    <t>10. ค่าจ้างเหมาจัดประชุมอบรม / สัมมนา</t>
  </si>
  <si>
    <t>11. ค่าพิสูจน์อักษร</t>
  </si>
  <si>
    <t>12. ค่าตอบแทนผู้เชี่ยนชาญอ่านรายงานวิจัยฉบับสมบูรณ์</t>
  </si>
  <si>
    <t>1. ค่าหมึกพิมพ์</t>
  </si>
  <si>
    <t>กล่อง</t>
  </si>
  <si>
    <t>2. ค่ากระดาษ</t>
  </si>
  <si>
    <t>3. อุปกรณ์เครื่องเขียนสำนักงาน</t>
  </si>
  <si>
    <t>ชื่อโครงการ: (ใส่ชื่อโครงการวิจัย)</t>
  </si>
  <si>
    <t>13. ค่าพาหนะ</t>
  </si>
  <si>
    <t>14. ค่าที่พัก</t>
  </si>
  <si>
    <t>15. ค่าอาหารในการจัดประชุม</t>
  </si>
  <si>
    <t>***หมายเหตุ</t>
  </si>
  <si>
    <t>1. ค่าจ้าง/ค่าตอบแทน รวมกันทั้งโครงการ ไม่เกิน 30 %</t>
  </si>
  <si>
    <t>2.  ให้นักวิจัย ใช้รายละเอียดที่สถาบันวิจัยกำหนดขึ้น เท่านั้น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</si>
</sst>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165" fontId="11" fillId="0" borderId="1" xfId="1" applyNumberFormat="1" applyFont="1" applyFill="1" applyBorder="1" applyAlignment="1">
      <alignment horizontal="center" vertical="top"/>
    </xf>
    <xf numFmtId="165" fontId="11" fillId="0" borderId="1" xfId="1" applyNumberFormat="1" applyFont="1" applyFill="1" applyBorder="1" applyAlignment="1">
      <alignment vertical="top"/>
    </xf>
    <xf numFmtId="165" fontId="7" fillId="0" borderId="0" xfId="1" applyNumberFormat="1" applyFont="1"/>
    <xf numFmtId="165" fontId="1" fillId="0" borderId="0" xfId="1" applyNumberFormat="1" applyFont="1"/>
    <xf numFmtId="165" fontId="8" fillId="0" borderId="0" xfId="1" applyNumberFormat="1" applyFont="1" applyAlignment="1">
      <alignment horizontal="center" vertical="top"/>
    </xf>
    <xf numFmtId="165" fontId="8" fillId="0" borderId="0" xfId="1" applyNumberFormat="1" applyFont="1" applyAlignment="1">
      <alignment vertical="top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 vertical="top"/>
    </xf>
    <xf numFmtId="165" fontId="9" fillId="0" borderId="1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Alignment="1">
      <alignment horizontal="center" vertical="top"/>
    </xf>
    <xf numFmtId="165" fontId="10" fillId="0" borderId="1" xfId="1" applyNumberFormat="1" applyFont="1" applyBorder="1"/>
    <xf numFmtId="165" fontId="4" fillId="0" borderId="1" xfId="1" applyNumberFormat="1" applyFont="1" applyBorder="1"/>
    <xf numFmtId="165" fontId="9" fillId="0" borderId="1" xfId="1" applyNumberFormat="1" applyFont="1" applyFill="1" applyBorder="1" applyAlignment="1">
      <alignment vertical="top"/>
    </xf>
    <xf numFmtId="165" fontId="11" fillId="2" borderId="1" xfId="1" applyNumberFormat="1" applyFont="1" applyFill="1" applyBorder="1" applyAlignment="1">
      <alignment vertical="top"/>
    </xf>
    <xf numFmtId="165" fontId="4" fillId="0" borderId="0" xfId="1" applyNumberFormat="1" applyFont="1"/>
    <xf numFmtId="165" fontId="3" fillId="2" borderId="1" xfId="1" applyNumberFormat="1" applyFont="1" applyFill="1" applyBorder="1" applyAlignment="1">
      <alignment horizontal="left" indent="1"/>
    </xf>
    <xf numFmtId="165" fontId="4" fillId="0" borderId="1" xfId="1" applyNumberFormat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left" indent="1"/>
    </xf>
    <xf numFmtId="165" fontId="11" fillId="0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left" wrapText="1" indent="1"/>
    </xf>
    <xf numFmtId="165" fontId="3" fillId="0" borderId="1" xfId="1" applyNumberFormat="1" applyFont="1" applyFill="1" applyBorder="1" applyAlignment="1">
      <alignment horizontal="left" indent="1"/>
    </xf>
    <xf numFmtId="165" fontId="4" fillId="0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vertical="top"/>
    </xf>
    <xf numFmtId="165" fontId="11" fillId="3" borderId="1" xfId="1" applyNumberFormat="1" applyFont="1" applyFill="1" applyBorder="1" applyAlignment="1">
      <alignment vertical="top"/>
    </xf>
    <xf numFmtId="165" fontId="12" fillId="0" borderId="0" xfId="1" applyNumberFormat="1" applyFont="1"/>
    <xf numFmtId="165" fontId="1" fillId="0" borderId="1" xfId="1" applyNumberFormat="1" applyFont="1" applyBorder="1"/>
    <xf numFmtId="165" fontId="11" fillId="0" borderId="1" xfId="1" applyNumberFormat="1" applyFont="1" applyBorder="1" applyAlignment="1">
      <alignment horizontal="center" vertical="top"/>
    </xf>
    <xf numFmtId="165" fontId="11" fillId="0" borderId="1" xfId="1" applyNumberFormat="1" applyFont="1" applyBorder="1" applyAlignment="1">
      <alignment vertical="top"/>
    </xf>
    <xf numFmtId="165" fontId="13" fillId="0" borderId="0" xfId="1" applyNumberFormat="1" applyFont="1" applyAlignment="1">
      <alignment horizontal="left"/>
    </xf>
    <xf numFmtId="165" fontId="14" fillId="0" borderId="0" xfId="1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tabSelected="1" zoomScaleNormal="100" workbookViewId="0">
      <selection activeCell="N7" sqref="N7"/>
    </sheetView>
  </sheetViews>
  <sheetFormatPr defaultColWidth="9" defaultRowHeight="21" x14ac:dyDescent="0.35"/>
  <cols>
    <col min="1" max="1" width="17" style="4" customWidth="1"/>
    <col min="2" max="2" width="11.5703125" style="4" customWidth="1"/>
    <col min="3" max="3" width="44.140625" style="4" customWidth="1"/>
    <col min="4" max="4" width="6.85546875" style="5" customWidth="1"/>
    <col min="5" max="5" width="8.85546875" style="5" customWidth="1"/>
    <col min="6" max="6" width="9.140625" style="5" customWidth="1"/>
    <col min="7" max="7" width="10.140625" style="5" customWidth="1"/>
    <col min="8" max="8" width="10.7109375" style="5" customWidth="1"/>
    <col min="9" max="9" width="11.7109375" style="6" customWidth="1"/>
    <col min="10" max="10" width="15.7109375" style="6" customWidth="1"/>
    <col min="11" max="16384" width="9" style="4"/>
  </cols>
  <sheetData>
    <row r="1" spans="1:10" x14ac:dyDescent="0.35">
      <c r="A1" s="3" t="s">
        <v>40</v>
      </c>
      <c r="B1" s="30"/>
      <c r="C1" s="7"/>
    </row>
    <row r="2" spans="1:10" s="12" customFormat="1" ht="66.599999999999994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1" t="s">
        <v>9</v>
      </c>
    </row>
    <row r="3" spans="1:10" s="17" customFormat="1" ht="18.75" x14ac:dyDescent="0.3">
      <c r="A3" s="13" t="s">
        <v>10</v>
      </c>
      <c r="B3" s="14"/>
      <c r="C3" s="14"/>
      <c r="D3" s="10"/>
      <c r="E3" s="10"/>
      <c r="F3" s="10"/>
      <c r="G3" s="10"/>
      <c r="H3" s="10"/>
      <c r="I3" s="15"/>
      <c r="J3" s="16">
        <f>SUM(J4,J10,J14)</f>
        <v>2705100</v>
      </c>
    </row>
    <row r="4" spans="1:10" s="17" customFormat="1" ht="18.75" x14ac:dyDescent="0.3">
      <c r="A4" s="14"/>
      <c r="B4" s="18" t="s">
        <v>11</v>
      </c>
      <c r="C4" s="19"/>
      <c r="D4" s="1"/>
      <c r="E4" s="1"/>
      <c r="F4" s="1"/>
      <c r="G4" s="1"/>
      <c r="H4" s="1"/>
      <c r="I4" s="2"/>
      <c r="J4" s="16">
        <f>SUM(J5:J9)</f>
        <v>1146000</v>
      </c>
    </row>
    <row r="5" spans="1:10" s="17" customFormat="1" ht="18.75" x14ac:dyDescent="0.3">
      <c r="A5" s="14"/>
      <c r="B5" s="20"/>
      <c r="C5" s="19" t="s">
        <v>14</v>
      </c>
      <c r="D5" s="1">
        <v>12</v>
      </c>
      <c r="E5" s="1" t="s">
        <v>15</v>
      </c>
      <c r="F5" s="1">
        <v>1</v>
      </c>
      <c r="G5" s="1">
        <v>1</v>
      </c>
      <c r="H5" s="1">
        <v>15000</v>
      </c>
      <c r="I5" s="2">
        <v>180000</v>
      </c>
      <c r="J5" s="2">
        <v>180000</v>
      </c>
    </row>
    <row r="6" spans="1:10" s="17" customFormat="1" ht="19.899999999999999" customHeight="1" x14ac:dyDescent="0.3">
      <c r="A6" s="14"/>
      <c r="B6" s="14"/>
      <c r="C6" s="19" t="s">
        <v>16</v>
      </c>
      <c r="D6" s="21">
        <v>12</v>
      </c>
      <c r="E6" s="21" t="s">
        <v>15</v>
      </c>
      <c r="F6" s="21">
        <v>2</v>
      </c>
      <c r="G6" s="21">
        <v>1</v>
      </c>
      <c r="H6" s="21">
        <v>21000</v>
      </c>
      <c r="I6" s="2">
        <v>504000</v>
      </c>
      <c r="J6" s="2">
        <v>504000</v>
      </c>
    </row>
    <row r="7" spans="1:10" s="17" customFormat="1" ht="19.899999999999999" customHeight="1" x14ac:dyDescent="0.3">
      <c r="A7" s="14"/>
      <c r="B7" s="14"/>
      <c r="C7" s="19" t="s">
        <v>17</v>
      </c>
      <c r="D7" s="21">
        <v>12</v>
      </c>
      <c r="E7" s="21" t="s">
        <v>15</v>
      </c>
      <c r="F7" s="21">
        <v>1</v>
      </c>
      <c r="G7" s="21">
        <v>1</v>
      </c>
      <c r="H7" s="21">
        <v>17500</v>
      </c>
      <c r="I7" s="2">
        <v>210000</v>
      </c>
      <c r="J7" s="2">
        <v>210000</v>
      </c>
    </row>
    <row r="8" spans="1:10" s="17" customFormat="1" ht="19.899999999999999" customHeight="1" x14ac:dyDescent="0.3">
      <c r="A8" s="14"/>
      <c r="B8" s="14"/>
      <c r="C8" s="19" t="s">
        <v>18</v>
      </c>
      <c r="D8" s="21">
        <v>12</v>
      </c>
      <c r="E8" s="21" t="s">
        <v>15</v>
      </c>
      <c r="F8" s="21">
        <v>1</v>
      </c>
      <c r="G8" s="21">
        <v>1</v>
      </c>
      <c r="H8" s="21">
        <v>15000</v>
      </c>
      <c r="I8" s="2">
        <v>180000</v>
      </c>
      <c r="J8" s="2">
        <v>180000</v>
      </c>
    </row>
    <row r="9" spans="1:10" s="17" customFormat="1" ht="18.75" x14ac:dyDescent="0.3">
      <c r="A9" s="14"/>
      <c r="B9" s="14"/>
      <c r="C9" s="19" t="s">
        <v>20</v>
      </c>
      <c r="D9" s="21">
        <v>8</v>
      </c>
      <c r="E9" s="21" t="s">
        <v>19</v>
      </c>
      <c r="F9" s="21">
        <v>3</v>
      </c>
      <c r="G9" s="21">
        <v>5</v>
      </c>
      <c r="H9" s="21">
        <v>600</v>
      </c>
      <c r="I9" s="2">
        <v>72000</v>
      </c>
      <c r="J9" s="2">
        <v>72000</v>
      </c>
    </row>
    <row r="10" spans="1:10" s="17" customFormat="1" ht="18.75" x14ac:dyDescent="0.3">
      <c r="A10" s="14"/>
      <c r="B10" s="22" t="s">
        <v>12</v>
      </c>
      <c r="C10" s="26"/>
      <c r="D10" s="1"/>
      <c r="E10" s="1"/>
      <c r="F10" s="1"/>
      <c r="G10" s="1"/>
      <c r="H10" s="1"/>
      <c r="I10" s="2"/>
      <c r="J10" s="16">
        <f>SUM(J11:J13)</f>
        <v>10500</v>
      </c>
    </row>
    <row r="11" spans="1:10" s="17" customFormat="1" ht="18.75" x14ac:dyDescent="0.3">
      <c r="A11" s="14"/>
      <c r="B11" s="14"/>
      <c r="C11" s="24" t="s">
        <v>36</v>
      </c>
      <c r="D11" s="1">
        <v>3</v>
      </c>
      <c r="E11" s="1" t="s">
        <v>37</v>
      </c>
      <c r="F11" s="1">
        <v>1</v>
      </c>
      <c r="G11" s="1">
        <v>1</v>
      </c>
      <c r="H11" s="1">
        <v>2500</v>
      </c>
      <c r="I11" s="2">
        <v>7500</v>
      </c>
      <c r="J11" s="2">
        <v>7500</v>
      </c>
    </row>
    <row r="12" spans="1:10" s="17" customFormat="1" ht="18.75" x14ac:dyDescent="0.3">
      <c r="A12" s="14"/>
      <c r="B12" s="14"/>
      <c r="C12" s="24" t="s">
        <v>38</v>
      </c>
      <c r="D12" s="1">
        <v>3</v>
      </c>
      <c r="E12" s="1" t="s">
        <v>37</v>
      </c>
      <c r="F12" s="1">
        <v>1</v>
      </c>
      <c r="G12" s="1">
        <v>1</v>
      </c>
      <c r="H12" s="1">
        <v>500</v>
      </c>
      <c r="I12" s="2">
        <v>1500</v>
      </c>
      <c r="J12" s="2">
        <v>1500</v>
      </c>
    </row>
    <row r="13" spans="1:10" s="17" customFormat="1" ht="18.75" x14ac:dyDescent="0.3">
      <c r="A13" s="14"/>
      <c r="B13" s="14"/>
      <c r="C13" s="24" t="s">
        <v>39</v>
      </c>
      <c r="D13" s="1">
        <v>1</v>
      </c>
      <c r="E13" s="1" t="s">
        <v>25</v>
      </c>
      <c r="F13" s="1">
        <v>1</v>
      </c>
      <c r="G13" s="1">
        <v>1</v>
      </c>
      <c r="H13" s="1">
        <v>1500</v>
      </c>
      <c r="I13" s="2">
        <v>1500</v>
      </c>
      <c r="J13" s="2">
        <v>1500</v>
      </c>
    </row>
    <row r="14" spans="1:10" s="17" customFormat="1" ht="18.75" x14ac:dyDescent="0.3">
      <c r="A14" s="14"/>
      <c r="B14" s="18" t="s">
        <v>13</v>
      </c>
      <c r="C14" s="27"/>
      <c r="D14" s="24"/>
      <c r="E14" s="25"/>
      <c r="F14" s="1"/>
      <c r="G14" s="1"/>
      <c r="H14" s="25"/>
      <c r="I14" s="2"/>
      <c r="J14" s="16">
        <f>SUM(J15:J29)</f>
        <v>1548600</v>
      </c>
    </row>
    <row r="15" spans="1:10" s="17" customFormat="1" ht="18.75" x14ac:dyDescent="0.3">
      <c r="A15" s="14"/>
      <c r="B15" s="23"/>
      <c r="C15" s="28" t="s">
        <v>21</v>
      </c>
      <c r="D15" s="24">
        <v>10</v>
      </c>
      <c r="E15" s="25" t="s">
        <v>15</v>
      </c>
      <c r="F15" s="1">
        <v>2</v>
      </c>
      <c r="G15" s="1">
        <v>1</v>
      </c>
      <c r="H15" s="25">
        <v>1600</v>
      </c>
      <c r="I15" s="29">
        <v>32000</v>
      </c>
      <c r="J15" s="29">
        <v>32000</v>
      </c>
    </row>
    <row r="16" spans="1:10" s="17" customFormat="1" ht="18.75" x14ac:dyDescent="0.3">
      <c r="A16" s="14"/>
      <c r="B16" s="23"/>
      <c r="C16" s="24" t="s">
        <v>22</v>
      </c>
      <c r="D16" s="24">
        <v>4</v>
      </c>
      <c r="E16" s="25" t="s">
        <v>19</v>
      </c>
      <c r="F16" s="1">
        <v>3</v>
      </c>
      <c r="G16" s="1">
        <v>20</v>
      </c>
      <c r="H16" s="25">
        <v>50</v>
      </c>
      <c r="I16" s="29">
        <v>12000</v>
      </c>
      <c r="J16" s="29">
        <v>12000</v>
      </c>
    </row>
    <row r="17" spans="1:10" s="17" customFormat="1" ht="18.75" x14ac:dyDescent="0.3">
      <c r="A17" s="14"/>
      <c r="B17" s="23"/>
      <c r="C17" s="24" t="s">
        <v>23</v>
      </c>
      <c r="D17" s="24">
        <v>7</v>
      </c>
      <c r="E17" s="25" t="s">
        <v>19</v>
      </c>
      <c r="F17" s="1">
        <v>3</v>
      </c>
      <c r="G17" s="1">
        <v>10</v>
      </c>
      <c r="H17" s="25">
        <v>60</v>
      </c>
      <c r="I17" s="29">
        <v>12600</v>
      </c>
      <c r="J17" s="29">
        <v>12600</v>
      </c>
    </row>
    <row r="18" spans="1:10" s="17" customFormat="1" ht="18.75" x14ac:dyDescent="0.3">
      <c r="A18" s="14"/>
      <c r="B18" s="23"/>
      <c r="C18" s="24" t="s">
        <v>24</v>
      </c>
      <c r="D18" s="24">
        <v>3</v>
      </c>
      <c r="E18" s="25" t="s">
        <v>25</v>
      </c>
      <c r="F18" s="1">
        <v>240</v>
      </c>
      <c r="G18" s="1">
        <v>1</v>
      </c>
      <c r="H18" s="25">
        <v>500</v>
      </c>
      <c r="I18" s="29">
        <v>360000</v>
      </c>
      <c r="J18" s="29">
        <v>360000</v>
      </c>
    </row>
    <row r="19" spans="1:10" s="17" customFormat="1" ht="18.75" x14ac:dyDescent="0.3">
      <c r="A19" s="14"/>
      <c r="B19" s="14"/>
      <c r="C19" s="24" t="s">
        <v>26</v>
      </c>
      <c r="D19" s="24">
        <v>3</v>
      </c>
      <c r="E19" s="25" t="s">
        <v>25</v>
      </c>
      <c r="F19" s="1">
        <v>1</v>
      </c>
      <c r="G19" s="1">
        <v>1</v>
      </c>
      <c r="H19" s="25">
        <v>15000</v>
      </c>
      <c r="I19" s="2">
        <v>45000</v>
      </c>
      <c r="J19" s="2">
        <v>45000</v>
      </c>
    </row>
    <row r="20" spans="1:10" s="17" customFormat="1" ht="18.75" x14ac:dyDescent="0.3">
      <c r="A20" s="14"/>
      <c r="B20" s="14"/>
      <c r="C20" s="24" t="s">
        <v>27</v>
      </c>
      <c r="D20" s="1">
        <v>1</v>
      </c>
      <c r="E20" s="1" t="s">
        <v>25</v>
      </c>
      <c r="F20" s="1">
        <v>240</v>
      </c>
      <c r="G20" s="1">
        <v>1</v>
      </c>
      <c r="H20" s="25">
        <v>100</v>
      </c>
      <c r="I20" s="2">
        <v>24000</v>
      </c>
      <c r="J20" s="2">
        <v>24000</v>
      </c>
    </row>
    <row r="21" spans="1:10" s="17" customFormat="1" ht="18.75" x14ac:dyDescent="0.3">
      <c r="A21" s="14"/>
      <c r="B21" s="14"/>
      <c r="C21" s="24" t="s">
        <v>28</v>
      </c>
      <c r="D21" s="1">
        <v>5</v>
      </c>
      <c r="E21" s="1" t="s">
        <v>25</v>
      </c>
      <c r="F21" s="1">
        <v>1</v>
      </c>
      <c r="G21" s="1">
        <v>1</v>
      </c>
      <c r="H21" s="25">
        <v>1000</v>
      </c>
      <c r="I21" s="2">
        <v>5000</v>
      </c>
      <c r="J21" s="2">
        <v>5000</v>
      </c>
    </row>
    <row r="22" spans="1:10" s="17" customFormat="1" ht="18.75" x14ac:dyDescent="0.3">
      <c r="A22" s="14"/>
      <c r="B22" s="14"/>
      <c r="C22" s="24" t="s">
        <v>29</v>
      </c>
      <c r="D22" s="1">
        <v>20</v>
      </c>
      <c r="E22" s="1" t="s">
        <v>30</v>
      </c>
      <c r="F22" s="1">
        <v>1</v>
      </c>
      <c r="G22" s="1">
        <v>1</v>
      </c>
      <c r="H22" s="25">
        <v>500</v>
      </c>
      <c r="I22" s="2">
        <v>10000</v>
      </c>
      <c r="J22" s="2">
        <v>10000</v>
      </c>
    </row>
    <row r="23" spans="1:10" s="17" customFormat="1" ht="18.75" x14ac:dyDescent="0.3">
      <c r="A23" s="14"/>
      <c r="B23" s="14"/>
      <c r="C23" s="24" t="s">
        <v>31</v>
      </c>
      <c r="D23" s="1">
        <v>3</v>
      </c>
      <c r="E23" s="1" t="s">
        <v>32</v>
      </c>
      <c r="F23" s="1">
        <v>1</v>
      </c>
      <c r="G23" s="1">
        <v>1</v>
      </c>
      <c r="H23" s="1">
        <v>10000</v>
      </c>
      <c r="I23" s="2">
        <v>30000</v>
      </c>
      <c r="J23" s="2">
        <v>30000</v>
      </c>
    </row>
    <row r="24" spans="1:10" s="17" customFormat="1" ht="18.75" x14ac:dyDescent="0.3">
      <c r="A24" s="14"/>
      <c r="B24" s="14"/>
      <c r="C24" s="24" t="s">
        <v>33</v>
      </c>
      <c r="D24" s="1">
        <v>3</v>
      </c>
      <c r="E24" s="1" t="s">
        <v>25</v>
      </c>
      <c r="F24" s="1">
        <v>240</v>
      </c>
      <c r="G24" s="1">
        <v>1</v>
      </c>
      <c r="H24" s="1">
        <v>1000</v>
      </c>
      <c r="I24" s="2">
        <v>720000</v>
      </c>
      <c r="J24" s="2">
        <v>720000</v>
      </c>
    </row>
    <row r="25" spans="1:10" s="17" customFormat="1" ht="18.75" x14ac:dyDescent="0.3">
      <c r="A25" s="14"/>
      <c r="B25" s="14"/>
      <c r="C25" s="24" t="s">
        <v>34</v>
      </c>
      <c r="D25" s="1">
        <v>1</v>
      </c>
      <c r="E25" s="1" t="s">
        <v>25</v>
      </c>
      <c r="F25" s="1">
        <v>1</v>
      </c>
      <c r="G25" s="1">
        <v>1</v>
      </c>
      <c r="H25" s="1">
        <v>1500</v>
      </c>
      <c r="I25" s="2">
        <v>1500</v>
      </c>
      <c r="J25" s="2">
        <v>1500</v>
      </c>
    </row>
    <row r="26" spans="1:10" s="17" customFormat="1" ht="18.75" x14ac:dyDescent="0.3">
      <c r="A26" s="14"/>
      <c r="B26" s="14"/>
      <c r="C26" s="24" t="s">
        <v>35</v>
      </c>
      <c r="D26" s="1">
        <v>1</v>
      </c>
      <c r="E26" s="1" t="s">
        <v>25</v>
      </c>
      <c r="F26" s="1">
        <v>1</v>
      </c>
      <c r="G26" s="1">
        <v>1</v>
      </c>
      <c r="H26" s="1">
        <v>2500</v>
      </c>
      <c r="I26" s="2">
        <v>2500</v>
      </c>
      <c r="J26" s="2">
        <v>2500</v>
      </c>
    </row>
    <row r="27" spans="1:10" x14ac:dyDescent="0.35">
      <c r="A27" s="31"/>
      <c r="B27" s="31"/>
      <c r="C27" s="14" t="s">
        <v>41</v>
      </c>
      <c r="D27" s="32">
        <v>3</v>
      </c>
      <c r="E27" s="1" t="s">
        <v>25</v>
      </c>
      <c r="F27" s="32">
        <v>2</v>
      </c>
      <c r="G27" s="32">
        <v>1</v>
      </c>
      <c r="H27" s="32">
        <v>3000</v>
      </c>
      <c r="I27" s="33">
        <v>18000</v>
      </c>
      <c r="J27" s="33">
        <v>18000</v>
      </c>
    </row>
    <row r="28" spans="1:10" x14ac:dyDescent="0.35">
      <c r="A28" s="14"/>
      <c r="B28" s="14"/>
      <c r="C28" s="14" t="s">
        <v>42</v>
      </c>
      <c r="D28" s="32">
        <v>6</v>
      </c>
      <c r="E28" s="32" t="s">
        <v>25</v>
      </c>
      <c r="F28" s="32">
        <v>3</v>
      </c>
      <c r="G28" s="32">
        <v>1</v>
      </c>
      <c r="H28" s="32">
        <v>2000</v>
      </c>
      <c r="I28" s="33">
        <v>36000</v>
      </c>
      <c r="J28" s="33">
        <v>36000</v>
      </c>
    </row>
    <row r="29" spans="1:10" x14ac:dyDescent="0.35">
      <c r="A29" s="31"/>
      <c r="B29" s="31"/>
      <c r="C29" s="14" t="s">
        <v>43</v>
      </c>
      <c r="D29" s="32">
        <v>3</v>
      </c>
      <c r="E29" s="32" t="s">
        <v>25</v>
      </c>
      <c r="F29" s="32">
        <v>80</v>
      </c>
      <c r="G29" s="32">
        <v>1</v>
      </c>
      <c r="H29" s="32">
        <v>1000</v>
      </c>
      <c r="I29" s="33">
        <v>240000</v>
      </c>
      <c r="J29" s="33">
        <v>240000</v>
      </c>
    </row>
    <row r="31" spans="1:10" x14ac:dyDescent="0.35">
      <c r="A31" s="4" t="s">
        <v>44</v>
      </c>
    </row>
    <row r="32" spans="1:10" s="35" customFormat="1" ht="23.25" x14ac:dyDescent="0.35">
      <c r="A32" s="34" t="s">
        <v>45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23.25" x14ac:dyDescent="0.35">
      <c r="A33" s="34" t="s">
        <v>46</v>
      </c>
      <c r="B33" s="34"/>
      <c r="C33" s="34"/>
      <c r="D33" s="34"/>
      <c r="E33" s="34"/>
      <c r="F33" s="34"/>
      <c r="G33" s="34"/>
      <c r="H33" s="34"/>
      <c r="I33" s="34"/>
      <c r="J33" s="34"/>
    </row>
  </sheetData>
  <mergeCells count="2">
    <mergeCell ref="A32:J32"/>
    <mergeCell ref="A33:J33"/>
  </mergeCells>
  <phoneticPr fontId="5" type="noConversion"/>
  <pageMargins left="0.55000000000000004" right="0.23" top="0.5" bottom="0.4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ตารางงบประมาณ</vt:lpstr>
      <vt:lpstr>ตารางงบประมาณ!Print_Titles</vt:lpstr>
    </vt:vector>
  </TitlesOfParts>
  <Manager/>
  <Company>Office Black Edition - tum0r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Aun-Yri</cp:lastModifiedBy>
  <cp:revision/>
  <cp:lastPrinted>2021-12-20T05:44:28Z</cp:lastPrinted>
  <dcterms:created xsi:type="dcterms:W3CDTF">2012-12-06T01:21:06Z</dcterms:created>
  <dcterms:modified xsi:type="dcterms:W3CDTF">2022-08-18T05:44:55Z</dcterms:modified>
  <cp:category/>
  <cp:contentStatus/>
</cp:coreProperties>
</file>